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<sst xmlns="http://schemas.openxmlformats.org/spreadsheetml/2006/main" count="40" uniqueCount="40">
  <si>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</si>
  <si>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</si>
  <si>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</si>
  <si>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</si>
  <si>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</si>
  <si>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</si>
  <si>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</si>
  <si>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</si>
  <si>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</si>
  <si>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</si>
  <si>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</si>
  <si>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</si>
  <si>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</si>
  <si>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</si>
  <si>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</si>
  <si>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</si>
  <si>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</si>
  <si>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</si>
  <si>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</si>
  <si>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</si>
  <si>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</si>
  <si>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</si>
  <si>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</si>
  <si>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</si>
  <si>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</si>
  <si>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</si>
  <si>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</si>
  <si>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</si>
  <si>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</si>
  <si>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</si>
  <si>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الجنوب</t>
  </si>
  <si>
    <t>طريقة استغلال  الاراضي الثانوية للحيازات حسب حجم المساحة المزروعة *</t>
  </si>
  <si>
    <t>%
(2/1)</t>
  </si>
  <si>
    <t>%
 (4/1)</t>
  </si>
  <si>
    <t xml:space="preserve">
%
  (3/1)</t>
  </si>
  <si>
    <t xml:space="preserve"> %
 (5/1)</t>
  </si>
  <si>
    <t>%
(6/1)</t>
  </si>
  <si>
    <t>%
(7/1)</t>
  </si>
  <si>
    <t xml:space="preserve"> * يمكن تسجيل فروقات طفيفة بنسبة 0.1 وذلك نتيجة التدوير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</si>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</sst>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Fill="1" applyBorder="1"/>
    <xf numFmtId="164" fontId="7" fillId="0" borderId="18" xfId="1" applyNumberFormat="1" applyFont="1" applyBorder="1"/>
    <xf numFmtId="0" fontId="7" fillId="0" borderId="19" xfId="0" applyFont="1" applyBorder="1"/>
    <xf numFmtId="165" fontId="7" fillId="0" borderId="7" xfId="0" applyNumberFormat="1" applyFont="1" applyBorder="1"/>
    <xf numFmtId="0" fontId="7" fillId="0" borderId="20" xfId="0" applyFont="1" applyBorder="1"/>
    <xf numFmtId="164" fontId="7" fillId="0" borderId="6" xfId="1" applyNumberFormat="1" applyFont="1" applyBorder="1"/>
    <xf numFmtId="164" fontId="7" fillId="0" borderId="8" xfId="1" applyNumberFormat="1" applyFont="1" applyBorder="1"/>
    <xf numFmtId="0" fontId="7" fillId="0" borderId="10" xfId="0" applyFont="1" applyBorder="1"/>
    <xf numFmtId="165" fontId="7" fillId="0" borderId="11" xfId="0" applyNumberFormat="1" applyFont="1" applyBorder="1"/>
    <xf numFmtId="0" fontId="7" fillId="0" borderId="9" xfId="0" applyFont="1" applyBorder="1"/>
    <xf numFmtId="164" fontId="7" fillId="0" borderId="10" xfId="1" applyNumberFormat="1" applyFont="1" applyBorder="1"/>
    <xf numFmtId="164" fontId="7" fillId="0" borderId="21" xfId="1" applyNumberFormat="1" applyFont="1" applyBorder="1"/>
    <xf numFmtId="0" fontId="7" fillId="0" borderId="13" xfId="0" applyFont="1" applyBorder="1"/>
    <xf numFmtId="165" fontId="7" fillId="0" borderId="14" xfId="0" applyNumberFormat="1" applyFont="1" applyBorder="1"/>
    <xf numFmtId="0" fontId="7" fillId="0" borderId="22" xfId="0" applyFont="1" applyBorder="1"/>
    <xf numFmtId="164" fontId="7" fillId="0" borderId="13" xfId="1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2" xfId="0" applyFont="1" applyBorder="1"/>
    <xf numFmtId="164" fontId="8" fillId="0" borderId="3" xfId="1" applyNumberFormat="1" applyFont="1" applyBorder="1"/>
    <xf numFmtId="0" fontId="8" fillId="0" borderId="23" xfId="0" applyFont="1" applyBorder="1"/>
    <xf numFmtId="165" fontId="8" fillId="0" borderId="17" xfId="0" applyNumberFormat="1" applyFont="1" applyBorder="1"/>
    <xf numFmtId="0" fontId="8" fillId="0" borderId="16" xfId="0" applyFont="1" applyBorder="1"/>
    <xf numFmtId="164" fontId="8" fillId="0" borderId="16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workbookViewId="0">
      <selection activeCell="M5" sqref="M5:N5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</cols>
  <sheetData>
    <row r="1" spans="1:14" s="32" customFormat="1" ht="45.75" customHeight="1" x14ac:dyDescent="0.25">
      <c r="A1" s="35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2.75" customHeight="1" x14ac:dyDescent="0.25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6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36" customHeight="1" thickBot="1" x14ac:dyDescent="0.3">
      <c r="A5" s="37" t="s">
        <v>2</v>
      </c>
      <c r="B5" s="37" t="s">
        <v>3</v>
      </c>
      <c r="C5" s="34" t="s">
        <v>4</v>
      </c>
      <c r="D5" s="34"/>
      <c r="E5" s="34" t="s">
        <v>5</v>
      </c>
      <c r="F5" s="34"/>
      <c r="G5" s="34" t="s">
        <v>6</v>
      </c>
      <c r="H5" s="34"/>
      <c r="I5" s="34" t="s">
        <v>7</v>
      </c>
      <c r="J5" s="34"/>
      <c r="K5" s="34" t="s">
        <v>8</v>
      </c>
      <c r="L5" s="34"/>
      <c r="M5" s="39" t="s">
        <v>39</v>
      </c>
      <c r="N5" s="40"/>
    </row>
    <row r="6" spans="1:14" ht="45.75" thickBot="1" x14ac:dyDescent="0.3">
      <c r="A6" s="38"/>
      <c r="B6" s="38"/>
      <c r="C6" s="4" t="s">
        <v>9</v>
      </c>
      <c r="D6" s="4" t="s">
        <v>32</v>
      </c>
      <c r="E6" s="4" t="s">
        <v>10</v>
      </c>
      <c r="F6" s="4" t="s">
        <v>34</v>
      </c>
      <c r="G6" s="4" t="s">
        <v>11</v>
      </c>
      <c r="H6" s="4" t="s">
        <v>33</v>
      </c>
      <c r="I6" s="4" t="s">
        <v>12</v>
      </c>
      <c r="J6" s="4" t="s">
        <v>35</v>
      </c>
      <c r="K6" s="4" t="s">
        <v>13</v>
      </c>
      <c r="L6" s="4" t="s">
        <v>36</v>
      </c>
      <c r="M6" s="4" t="s">
        <v>14</v>
      </c>
      <c r="N6" s="4" t="s">
        <v>37</v>
      </c>
    </row>
    <row r="7" spans="1:14" x14ac:dyDescent="0.25">
      <c r="A7" s="21" t="s">
        <v>15</v>
      </c>
      <c r="B7" s="6">
        <v>261</v>
      </c>
      <c r="C7" s="7">
        <v>2</v>
      </c>
      <c r="D7" s="8">
        <f>C7/B7*100</f>
        <v>0.76628352490421447</v>
      </c>
      <c r="E7" s="9">
        <v>5</v>
      </c>
      <c r="F7" s="8">
        <f>E7/B7*100</f>
        <v>1.9157088122605364</v>
      </c>
      <c r="G7" s="7">
        <v>0</v>
      </c>
      <c r="H7" s="8">
        <f>G7/B7*100</f>
        <v>0</v>
      </c>
      <c r="I7" s="9">
        <v>0</v>
      </c>
      <c r="J7" s="8">
        <f>I7/B7*100</f>
        <v>0</v>
      </c>
      <c r="K7" s="7">
        <v>0</v>
      </c>
      <c r="L7" s="8">
        <f>K7/B7*100</f>
        <v>0</v>
      </c>
      <c r="M7" s="10">
        <v>254</v>
      </c>
      <c r="N7" s="8">
        <f>M7/B7*100</f>
        <v>97.318007662835242</v>
      </c>
    </row>
    <row r="8" spans="1:14" x14ac:dyDescent="0.25">
      <c r="A8" s="22" t="s">
        <v>16</v>
      </c>
      <c r="B8" s="11">
        <v>222</v>
      </c>
      <c r="C8" s="12">
        <v>7</v>
      </c>
      <c r="D8" s="13">
        <f t="shared" ref="D8:D21" si="0">C8/B8*100</f>
        <v>3.1531531531531529</v>
      </c>
      <c r="E8" s="14">
        <v>1</v>
      </c>
      <c r="F8" s="13">
        <f t="shared" ref="F8:F21" si="1">E8/B8*100</f>
        <v>0.45045045045045046</v>
      </c>
      <c r="G8" s="12">
        <v>1</v>
      </c>
      <c r="H8" s="13">
        <f t="shared" ref="H8:H21" si="2">G8/B8*100</f>
        <v>0.45045045045045046</v>
      </c>
      <c r="I8" s="14">
        <v>4</v>
      </c>
      <c r="J8" s="13">
        <f t="shared" ref="J8:J21" si="3">I8/B8*100</f>
        <v>1.8018018018018018</v>
      </c>
      <c r="K8" s="12">
        <v>3</v>
      </c>
      <c r="L8" s="13">
        <f t="shared" ref="L8:L21" si="4">K8/B8*100</f>
        <v>1.3513513513513513</v>
      </c>
      <c r="M8" s="15">
        <v>206</v>
      </c>
      <c r="N8" s="13">
        <f t="shared" ref="N8:N21" si="5">M8/B8*100</f>
        <v>92.792792792792795</v>
      </c>
    </row>
    <row r="9" spans="1:14" x14ac:dyDescent="0.25">
      <c r="A9" s="22" t="s">
        <v>17</v>
      </c>
      <c r="B9" s="11">
        <v>4219</v>
      </c>
      <c r="C9" s="12">
        <v>2</v>
      </c>
      <c r="D9" s="13">
        <f t="shared" si="0"/>
        <v>4.7404598246029862E-2</v>
      </c>
      <c r="E9" s="14">
        <v>8</v>
      </c>
      <c r="F9" s="13">
        <f t="shared" si="1"/>
        <v>0.18961839298411945</v>
      </c>
      <c r="G9" s="12">
        <v>5</v>
      </c>
      <c r="H9" s="13">
        <f t="shared" si="2"/>
        <v>0.11851149561507467</v>
      </c>
      <c r="I9" s="14">
        <v>29</v>
      </c>
      <c r="J9" s="13">
        <f t="shared" si="3"/>
        <v>0.68736667456743306</v>
      </c>
      <c r="K9" s="12">
        <v>5</v>
      </c>
      <c r="L9" s="13">
        <f t="shared" si="4"/>
        <v>0.11851149561507467</v>
      </c>
      <c r="M9" s="15">
        <v>4170</v>
      </c>
      <c r="N9" s="13">
        <f t="shared" si="5"/>
        <v>98.838587342972275</v>
      </c>
    </row>
    <row r="10" spans="1:14" x14ac:dyDescent="0.25">
      <c r="A10" s="22" t="s">
        <v>18</v>
      </c>
      <c r="B10" s="11">
        <v>7364</v>
      </c>
      <c r="C10" s="12">
        <v>82</v>
      </c>
      <c r="D10" s="13">
        <f t="shared" si="0"/>
        <v>1.1135252580119501</v>
      </c>
      <c r="E10" s="14">
        <v>144</v>
      </c>
      <c r="F10" s="13">
        <f t="shared" si="1"/>
        <v>1.9554589896795218</v>
      </c>
      <c r="G10" s="12">
        <v>21</v>
      </c>
      <c r="H10" s="13">
        <f t="shared" si="2"/>
        <v>0.28517110266159695</v>
      </c>
      <c r="I10" s="14">
        <v>66</v>
      </c>
      <c r="J10" s="13">
        <f t="shared" si="3"/>
        <v>0.89625203693644762</v>
      </c>
      <c r="K10" s="12">
        <v>16</v>
      </c>
      <c r="L10" s="13">
        <f t="shared" si="4"/>
        <v>0.21727322107550243</v>
      </c>
      <c r="M10" s="15">
        <v>7035</v>
      </c>
      <c r="N10" s="13">
        <f t="shared" si="5"/>
        <v>95.532319391634985</v>
      </c>
    </row>
    <row r="11" spans="1:14" x14ac:dyDescent="0.25">
      <c r="A11" s="22" t="s">
        <v>19</v>
      </c>
      <c r="B11" s="11">
        <v>4596</v>
      </c>
      <c r="C11" s="12">
        <v>79</v>
      </c>
      <c r="D11" s="13">
        <f t="shared" si="0"/>
        <v>1.7188859878154918</v>
      </c>
      <c r="E11" s="14">
        <v>286</v>
      </c>
      <c r="F11" s="13">
        <f t="shared" si="1"/>
        <v>6.2228024369016541</v>
      </c>
      <c r="G11" s="12">
        <v>24</v>
      </c>
      <c r="H11" s="13">
        <f t="shared" si="2"/>
        <v>0.52219321148825071</v>
      </c>
      <c r="I11" s="14">
        <v>51</v>
      </c>
      <c r="J11" s="13">
        <f t="shared" si="3"/>
        <v>1.1096605744125325</v>
      </c>
      <c r="K11" s="12">
        <v>18</v>
      </c>
      <c r="L11" s="13">
        <f t="shared" si="4"/>
        <v>0.39164490861618795</v>
      </c>
      <c r="M11" s="15">
        <v>4138</v>
      </c>
      <c r="N11" s="13">
        <f t="shared" si="5"/>
        <v>90.034812880765884</v>
      </c>
    </row>
    <row r="12" spans="1:14" x14ac:dyDescent="0.25">
      <c r="A12" s="22" t="s">
        <v>20</v>
      </c>
      <c r="B12" s="11">
        <v>2883</v>
      </c>
      <c r="C12" s="12">
        <v>65</v>
      </c>
      <c r="D12" s="13">
        <f t="shared" si="0"/>
        <v>2.2545959070412764</v>
      </c>
      <c r="E12" s="14">
        <v>174</v>
      </c>
      <c r="F12" s="13">
        <f t="shared" si="1"/>
        <v>6.0353798126951093</v>
      </c>
      <c r="G12" s="12">
        <v>28</v>
      </c>
      <c r="H12" s="13">
        <f t="shared" si="2"/>
        <v>0.97121054457162681</v>
      </c>
      <c r="I12" s="14">
        <v>33</v>
      </c>
      <c r="J12" s="13">
        <f t="shared" si="3"/>
        <v>1.1446409989594173</v>
      </c>
      <c r="K12" s="12">
        <v>7</v>
      </c>
      <c r="L12" s="13">
        <f t="shared" si="4"/>
        <v>0.2428026361429067</v>
      </c>
      <c r="M12" s="15">
        <v>2576</v>
      </c>
      <c r="N12" s="13">
        <f t="shared" si="5"/>
        <v>89.351370100589662</v>
      </c>
    </row>
    <row r="13" spans="1:14" x14ac:dyDescent="0.25">
      <c r="A13" s="22" t="s">
        <v>21</v>
      </c>
      <c r="B13" s="11">
        <v>1425</v>
      </c>
      <c r="C13" s="12">
        <v>38</v>
      </c>
      <c r="D13" s="13">
        <f t="shared" si="0"/>
        <v>2.666666666666667</v>
      </c>
      <c r="E13" s="14">
        <v>101</v>
      </c>
      <c r="F13" s="13">
        <f t="shared" si="1"/>
        <v>7.0877192982456139</v>
      </c>
      <c r="G13" s="12">
        <v>19</v>
      </c>
      <c r="H13" s="13">
        <f t="shared" si="2"/>
        <v>1.3333333333333335</v>
      </c>
      <c r="I13" s="14">
        <v>18</v>
      </c>
      <c r="J13" s="13">
        <f t="shared" si="3"/>
        <v>1.263157894736842</v>
      </c>
      <c r="K13" s="12">
        <v>8</v>
      </c>
      <c r="L13" s="13">
        <f t="shared" si="4"/>
        <v>0.56140350877192979</v>
      </c>
      <c r="M13" s="15">
        <v>1241</v>
      </c>
      <c r="N13" s="13">
        <f t="shared" si="5"/>
        <v>87.087719298245617</v>
      </c>
    </row>
    <row r="14" spans="1:14" x14ac:dyDescent="0.25">
      <c r="A14" s="22" t="s">
        <v>22</v>
      </c>
      <c r="B14" s="11">
        <v>462</v>
      </c>
      <c r="C14" s="12">
        <v>20</v>
      </c>
      <c r="D14" s="13">
        <f t="shared" si="0"/>
        <v>4.329004329004329</v>
      </c>
      <c r="E14" s="14">
        <v>29</v>
      </c>
      <c r="F14" s="13">
        <f t="shared" si="1"/>
        <v>6.2770562770562766</v>
      </c>
      <c r="G14" s="12">
        <v>9</v>
      </c>
      <c r="H14" s="13">
        <f t="shared" si="2"/>
        <v>1.948051948051948</v>
      </c>
      <c r="I14" s="14">
        <v>9</v>
      </c>
      <c r="J14" s="13">
        <f t="shared" si="3"/>
        <v>1.948051948051948</v>
      </c>
      <c r="K14" s="12">
        <v>0</v>
      </c>
      <c r="L14" s="13">
        <f t="shared" si="4"/>
        <v>0</v>
      </c>
      <c r="M14" s="15">
        <v>395</v>
      </c>
      <c r="N14" s="13">
        <f t="shared" si="5"/>
        <v>85.497835497835496</v>
      </c>
    </row>
    <row r="15" spans="1:14" x14ac:dyDescent="0.25">
      <c r="A15" s="22" t="s">
        <v>23</v>
      </c>
      <c r="B15" s="11">
        <v>204</v>
      </c>
      <c r="C15" s="12">
        <v>6</v>
      </c>
      <c r="D15" s="13">
        <f t="shared" si="0"/>
        <v>2.9411764705882351</v>
      </c>
      <c r="E15" s="14">
        <v>18</v>
      </c>
      <c r="F15" s="13">
        <f t="shared" si="1"/>
        <v>8.8235294117647065</v>
      </c>
      <c r="G15" s="12">
        <v>2</v>
      </c>
      <c r="H15" s="13">
        <f t="shared" si="2"/>
        <v>0.98039215686274506</v>
      </c>
      <c r="I15" s="14">
        <v>2</v>
      </c>
      <c r="J15" s="13">
        <f t="shared" si="3"/>
        <v>0.98039215686274506</v>
      </c>
      <c r="K15" s="12">
        <v>3</v>
      </c>
      <c r="L15" s="13">
        <f t="shared" si="4"/>
        <v>1.4705882352941175</v>
      </c>
      <c r="M15" s="15">
        <v>173</v>
      </c>
      <c r="N15" s="13">
        <f t="shared" si="5"/>
        <v>84.803921568627445</v>
      </c>
    </row>
    <row r="16" spans="1:14" x14ac:dyDescent="0.25">
      <c r="A16" s="22" t="s">
        <v>24</v>
      </c>
      <c r="B16" s="11">
        <v>131</v>
      </c>
      <c r="C16" s="12">
        <v>6</v>
      </c>
      <c r="D16" s="13">
        <f t="shared" si="0"/>
        <v>4.5801526717557248</v>
      </c>
      <c r="E16" s="14">
        <v>11</v>
      </c>
      <c r="F16" s="13">
        <f t="shared" si="1"/>
        <v>8.3969465648854964</v>
      </c>
      <c r="G16" s="12">
        <v>3</v>
      </c>
      <c r="H16" s="13">
        <f t="shared" si="2"/>
        <v>2.2900763358778624</v>
      </c>
      <c r="I16" s="14">
        <v>2</v>
      </c>
      <c r="J16" s="13">
        <f t="shared" si="3"/>
        <v>1.5267175572519083</v>
      </c>
      <c r="K16" s="12">
        <v>1</v>
      </c>
      <c r="L16" s="13">
        <f t="shared" si="4"/>
        <v>0.76335877862595414</v>
      </c>
      <c r="M16" s="15">
        <v>108</v>
      </c>
      <c r="N16" s="13">
        <f t="shared" si="5"/>
        <v>82.44274809160305</v>
      </c>
    </row>
    <row r="17" spans="1:14" x14ac:dyDescent="0.25">
      <c r="A17" s="22" t="s">
        <v>25</v>
      </c>
      <c r="B17" s="11">
        <v>164</v>
      </c>
      <c r="C17" s="12">
        <v>3</v>
      </c>
      <c r="D17" s="13">
        <f t="shared" si="0"/>
        <v>1.8292682926829267</v>
      </c>
      <c r="E17" s="14">
        <v>10</v>
      </c>
      <c r="F17" s="13">
        <f t="shared" si="1"/>
        <v>6.0975609756097562</v>
      </c>
      <c r="G17" s="12">
        <v>3</v>
      </c>
      <c r="H17" s="13">
        <f t="shared" si="2"/>
        <v>1.8292682926829267</v>
      </c>
      <c r="I17" s="14">
        <v>1</v>
      </c>
      <c r="J17" s="13">
        <f t="shared" si="3"/>
        <v>0.6097560975609756</v>
      </c>
      <c r="K17" s="12">
        <v>0</v>
      </c>
      <c r="L17" s="13">
        <f t="shared" si="4"/>
        <v>0</v>
      </c>
      <c r="M17" s="15">
        <v>147</v>
      </c>
      <c r="N17" s="13">
        <f t="shared" si="5"/>
        <v>89.634146341463421</v>
      </c>
    </row>
    <row r="18" spans="1:14" x14ac:dyDescent="0.25">
      <c r="A18" s="22" t="s">
        <v>26</v>
      </c>
      <c r="B18" s="11">
        <v>57</v>
      </c>
      <c r="C18" s="12">
        <v>4</v>
      </c>
      <c r="D18" s="13">
        <f t="shared" si="0"/>
        <v>7.0175438596491224</v>
      </c>
      <c r="E18" s="14">
        <v>4</v>
      </c>
      <c r="F18" s="13">
        <f t="shared" si="1"/>
        <v>7.0175438596491224</v>
      </c>
      <c r="G18" s="12">
        <v>2</v>
      </c>
      <c r="H18" s="13">
        <f t="shared" si="2"/>
        <v>3.5087719298245612</v>
      </c>
      <c r="I18" s="14">
        <v>0</v>
      </c>
      <c r="J18" s="13">
        <f t="shared" si="3"/>
        <v>0</v>
      </c>
      <c r="K18" s="12">
        <v>1</v>
      </c>
      <c r="L18" s="13">
        <f t="shared" si="4"/>
        <v>1.7543859649122806</v>
      </c>
      <c r="M18" s="15">
        <v>46</v>
      </c>
      <c r="N18" s="13">
        <f t="shared" si="5"/>
        <v>80.701754385964904</v>
      </c>
    </row>
    <row r="19" spans="1:14" x14ac:dyDescent="0.25">
      <c r="A19" s="22" t="s">
        <v>27</v>
      </c>
      <c r="B19" s="11">
        <v>99</v>
      </c>
      <c r="C19" s="12">
        <v>2</v>
      </c>
      <c r="D19" s="13">
        <f t="shared" si="0"/>
        <v>2.0202020202020203</v>
      </c>
      <c r="E19" s="14">
        <v>5</v>
      </c>
      <c r="F19" s="13">
        <f t="shared" si="1"/>
        <v>5.0505050505050502</v>
      </c>
      <c r="G19" s="12">
        <v>2</v>
      </c>
      <c r="H19" s="13">
        <f t="shared" si="2"/>
        <v>2.0202020202020203</v>
      </c>
      <c r="I19" s="14">
        <v>1</v>
      </c>
      <c r="J19" s="13">
        <f t="shared" si="3"/>
        <v>1.0101010101010102</v>
      </c>
      <c r="K19" s="12">
        <v>0</v>
      </c>
      <c r="L19" s="13">
        <f t="shared" si="4"/>
        <v>0</v>
      </c>
      <c r="M19" s="15">
        <v>89</v>
      </c>
      <c r="N19" s="13">
        <f t="shared" si="5"/>
        <v>89.898989898989896</v>
      </c>
    </row>
    <row r="20" spans="1:14" ht="15.75" thickBot="1" x14ac:dyDescent="0.3">
      <c r="A20" s="23" t="s">
        <v>28</v>
      </c>
      <c r="B20" s="16">
        <v>24</v>
      </c>
      <c r="C20" s="17">
        <v>1</v>
      </c>
      <c r="D20" s="18">
        <f t="shared" si="0"/>
        <v>4.1666666666666661</v>
      </c>
      <c r="E20" s="19">
        <v>2</v>
      </c>
      <c r="F20" s="18">
        <f t="shared" si="1"/>
        <v>8.3333333333333321</v>
      </c>
      <c r="G20" s="17">
        <v>0</v>
      </c>
      <c r="H20" s="18">
        <f t="shared" si="2"/>
        <v>0</v>
      </c>
      <c r="I20" s="19">
        <v>0</v>
      </c>
      <c r="J20" s="18">
        <f t="shared" si="3"/>
        <v>0</v>
      </c>
      <c r="K20" s="17">
        <v>0</v>
      </c>
      <c r="L20" s="18">
        <f t="shared" si="4"/>
        <v>0</v>
      </c>
      <c r="M20" s="20">
        <v>21</v>
      </c>
      <c r="N20" s="18">
        <f t="shared" si="5"/>
        <v>87.5</v>
      </c>
    </row>
    <row r="21" spans="1:14" ht="15.75" thickBot="1" x14ac:dyDescent="0.3">
      <c r="A21" s="5" t="s">
        <v>29</v>
      </c>
      <c r="B21" s="24">
        <v>22111</v>
      </c>
      <c r="C21" s="25">
        <v>317</v>
      </c>
      <c r="D21" s="26">
        <f t="shared" si="0"/>
        <v>1.4336755461082717</v>
      </c>
      <c r="E21" s="27">
        <v>798</v>
      </c>
      <c r="F21" s="26">
        <f t="shared" si="1"/>
        <v>3.6090633621274479</v>
      </c>
      <c r="G21" s="25">
        <v>119</v>
      </c>
      <c r="H21" s="26">
        <f t="shared" si="2"/>
        <v>0.53819365926461948</v>
      </c>
      <c r="I21" s="27">
        <v>216</v>
      </c>
      <c r="J21" s="26">
        <f t="shared" si="3"/>
        <v>0.97688933110216636</v>
      </c>
      <c r="K21" s="25">
        <v>62</v>
      </c>
      <c r="L21" s="26">
        <f t="shared" si="4"/>
        <v>0.28040341911265887</v>
      </c>
      <c r="M21" s="28">
        <v>20599</v>
      </c>
      <c r="N21" s="26">
        <f t="shared" si="5"/>
        <v>93.161774682284843</v>
      </c>
    </row>
    <row r="22" spans="1:14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x14ac:dyDescent="0.25">
      <c r="A23" s="30" t="s">
        <v>38</v>
      </c>
      <c r="B23" s="30"/>
      <c r="C23" s="30"/>
      <c r="D23" s="30"/>
      <c r="E23" s="30"/>
    </row>
  </sheetData>
  <mergeCells count="10">
    <mergeCell ref="A2:N2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2012-11-02T08:57:06Z</dcterms:modified>
</cp:coreProperties>
</file>